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F20" i="29" l="1"/>
  <c r="E22" i="29" s="1"/>
  <c r="E23" i="29" l="1"/>
  <c r="E26" i="29" s="1"/>
  <c r="B48" i="29" s="1"/>
  <c r="B49" i="29" l="1"/>
</calcChain>
</file>

<file path=xl/sharedStrings.xml><?xml version="1.0" encoding="utf-8"?>
<sst xmlns="http://schemas.openxmlformats.org/spreadsheetml/2006/main" count="55" uniqueCount="51">
  <si>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</si>
  <si>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</si>
  <si>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</si>
  <si>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</si>
  <si>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</si>
  <si>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</si>
  <si>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</si>
  <si>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</si>
  <si>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</si>
  <si>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</si>
  <si>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</si>
  <si>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</si>
  <si>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</si>
  <si>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</si>
  <si>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</si>
  <si>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</si>
  <si>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</si>
  <si>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</si>
  <si>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</si>
  <si>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</si>
  <si>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</si>
  <si>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</si>
  <si>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</si>
  <si>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</si>
  <si>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</si>
  <si>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</si>
  <si>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</si>
  <si>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</si>
  <si>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</si>
  <si>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</si>
  <si>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</si>
  <si>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</si>
  <si>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</si>
  <si>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</si>
  <si>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- 551,4</t>
  </si>
  <si>
    <t>Не жилые помещения -  63,2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</si>
  <si>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</si>
  <si>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</si>
  <si>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</si>
  <si>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</si>
  <si>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</si>
  <si>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</si>
  <si>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17.06.2022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</si>
  <si>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Малов А.С.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</si>
  <si>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Малова Александра Сергеевича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</si>
  <si>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</si>
  <si>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</si>
  <si>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43513,68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</si>
  <si>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</si>
  <si>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</si>
  <si>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тридцать четыре тысячи  девятьсот сорок  рублей 01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</si>
</sst>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11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7" zoomScaleSheetLayoutView="100" workbookViewId="0">
      <selection activeCell="I9" sqref="I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0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48</v>
      </c>
      <c r="B3" s="37"/>
      <c r="C3" s="37"/>
      <c r="D3" s="37"/>
      <c r="E3" s="37"/>
    </row>
    <row r="4" spans="1:5" s="1" customFormat="1" ht="15.75" x14ac:dyDescent="0.25">
      <c r="A4" s="25" t="s">
        <v>13</v>
      </c>
      <c r="B4" s="4"/>
      <c r="C4" s="4"/>
      <c r="D4" s="27"/>
      <c r="E4" s="26" t="s">
        <v>49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9" t="s">
        <v>24</v>
      </c>
      <c r="B7" s="39"/>
      <c r="C7" s="39"/>
      <c r="D7" s="39"/>
      <c r="E7" s="39"/>
    </row>
    <row r="8" spans="1:5" x14ac:dyDescent="0.25">
      <c r="A8" s="32" t="s">
        <v>1</v>
      </c>
      <c r="B8" s="32"/>
      <c r="C8" s="32"/>
      <c r="D8" s="32"/>
      <c r="E8" s="32"/>
    </row>
    <row r="9" spans="1:5" ht="18" customHeight="1" x14ac:dyDescent="0.25">
      <c r="A9" s="38" t="s">
        <v>44</v>
      </c>
      <c r="B9" s="38"/>
      <c r="C9" s="38"/>
      <c r="D9" s="38"/>
      <c r="E9" s="38"/>
    </row>
    <row r="10" spans="1:5" ht="24.75" customHeight="1" x14ac:dyDescent="0.25">
      <c r="A10" s="40" t="s">
        <v>14</v>
      </c>
      <c r="B10" s="41"/>
      <c r="C10" s="41"/>
      <c r="D10" s="41"/>
      <c r="E10" s="41"/>
    </row>
    <row r="11" spans="1:5" ht="34.5" customHeight="1" x14ac:dyDescent="0.25">
      <c r="A11" s="38" t="s">
        <v>42</v>
      </c>
      <c r="B11" s="38"/>
      <c r="C11" s="38"/>
      <c r="D11" s="38"/>
      <c r="E11" s="38"/>
    </row>
    <row r="12" spans="1:5" ht="17.25" customHeight="1" x14ac:dyDescent="0.25">
      <c r="A12" s="32" t="s">
        <v>15</v>
      </c>
      <c r="B12" s="33"/>
      <c r="C12" s="33"/>
      <c r="D12" s="33"/>
      <c r="E12" s="33"/>
    </row>
    <row r="13" spans="1:5" ht="16.5" customHeight="1" x14ac:dyDescent="0.25">
      <c r="A13" s="38" t="s">
        <v>22</v>
      </c>
      <c r="B13" s="38"/>
      <c r="C13" s="38"/>
      <c r="D13" s="38"/>
      <c r="E13" s="38"/>
    </row>
    <row r="14" spans="1:5" ht="15.75" customHeight="1" x14ac:dyDescent="0.25">
      <c r="A14" s="32" t="s">
        <v>2</v>
      </c>
      <c r="B14" s="33"/>
      <c r="C14" s="33"/>
      <c r="D14" s="33"/>
      <c r="E14" s="33"/>
    </row>
    <row r="15" spans="1:5" ht="21" customHeight="1" x14ac:dyDescent="0.25">
      <c r="A15" s="38" t="s">
        <v>45</v>
      </c>
      <c r="B15" s="38"/>
      <c r="C15" s="38"/>
      <c r="D15" s="38"/>
      <c r="E15" s="38"/>
    </row>
    <row r="16" spans="1:5" ht="12" customHeight="1" x14ac:dyDescent="0.25">
      <c r="A16" s="32" t="s">
        <v>16</v>
      </c>
      <c r="B16" s="33"/>
      <c r="C16" s="33"/>
      <c r="D16" s="33"/>
      <c r="E16" s="33"/>
    </row>
    <row r="17" spans="1:7" ht="29.45" customHeight="1" x14ac:dyDescent="0.25">
      <c r="A17" s="38" t="s">
        <v>17</v>
      </c>
      <c r="B17" s="38"/>
      <c r="C17" s="38"/>
      <c r="D17" s="38"/>
      <c r="E17" s="38"/>
    </row>
    <row r="18" spans="1:7" ht="65.25" customHeight="1" x14ac:dyDescent="0.25">
      <c r="A18" s="38" t="s">
        <v>25</v>
      </c>
      <c r="B18" s="38"/>
      <c r="C18" s="38"/>
      <c r="D18" s="38"/>
      <c r="E18" s="38"/>
    </row>
    <row r="19" spans="1:7" ht="35.25" customHeight="1" x14ac:dyDescent="0.25">
      <c r="A19" s="43" t="s">
        <v>26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40</v>
      </c>
      <c r="C22" s="3" t="s">
        <v>4</v>
      </c>
      <c r="D22" s="3">
        <v>14.27</v>
      </c>
      <c r="E22" s="8">
        <f>D22*F20*G20</f>
        <v>26311.026000000002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8628.9840000000004</v>
      </c>
    </row>
    <row r="24" spans="1:7" s="18" customFormat="1" x14ac:dyDescent="0.25">
      <c r="A24" s="23" t="s">
        <v>27</v>
      </c>
      <c r="B24" s="9" t="s">
        <v>29</v>
      </c>
      <c r="C24" s="22" t="s">
        <v>30</v>
      </c>
      <c r="D24" s="22"/>
      <c r="E24" s="24">
        <v>0</v>
      </c>
    </row>
    <row r="25" spans="1:7" s="18" customFormat="1" x14ac:dyDescent="0.25">
      <c r="A25" s="28"/>
      <c r="B25" s="9"/>
      <c r="C25" s="22"/>
      <c r="D25" s="22"/>
      <c r="E25" s="24"/>
    </row>
    <row r="26" spans="1:7" s="14" customFormat="1" ht="14.25" x14ac:dyDescent="0.2">
      <c r="A26" s="10" t="s">
        <v>28</v>
      </c>
      <c r="B26" s="11"/>
      <c r="C26" s="12"/>
      <c r="D26" s="12"/>
      <c r="E26" s="13">
        <f>SUM(E22:E25)</f>
        <v>34940.01</v>
      </c>
    </row>
    <row r="28" spans="1:7" ht="29.25" customHeight="1" x14ac:dyDescent="0.25">
      <c r="A28" s="44" t="s">
        <v>50</v>
      </c>
      <c r="B28" s="44"/>
      <c r="C28" s="44"/>
      <c r="D28" s="44"/>
      <c r="E28" s="44"/>
    </row>
    <row r="29" spans="1:7" ht="29.25" customHeight="1" x14ac:dyDescent="0.25">
      <c r="A29" s="38" t="s">
        <v>21</v>
      </c>
      <c r="B29" s="38"/>
      <c r="C29" s="38"/>
      <c r="D29" s="38"/>
      <c r="E29" s="38"/>
    </row>
    <row r="30" spans="1:7" ht="16.5" customHeight="1" x14ac:dyDescent="0.25">
      <c r="A30" s="38" t="s">
        <v>20</v>
      </c>
      <c r="B30" s="38"/>
      <c r="C30" s="38"/>
      <c r="D30" s="38"/>
      <c r="E30" s="38"/>
    </row>
    <row r="31" spans="1:7" ht="31.5" customHeight="1" x14ac:dyDescent="0.25">
      <c r="A31" s="38" t="s">
        <v>31</v>
      </c>
      <c r="B31" s="38"/>
      <c r="C31" s="38"/>
      <c r="D31" s="38"/>
      <c r="E31" s="38"/>
    </row>
    <row r="32" spans="1:7" x14ac:dyDescent="0.25">
      <c r="A32" s="38" t="s">
        <v>18</v>
      </c>
      <c r="B32" s="38"/>
      <c r="C32" s="38"/>
      <c r="D32" s="38"/>
      <c r="E32" s="38"/>
    </row>
    <row r="33" spans="1:5" x14ac:dyDescent="0.25">
      <c r="A33" s="42" t="s">
        <v>5</v>
      </c>
      <c r="B33" s="42"/>
      <c r="C33" s="42"/>
      <c r="D33" s="42"/>
      <c r="E33" s="42"/>
    </row>
    <row r="34" spans="1:5" x14ac:dyDescent="0.25">
      <c r="A34" s="38" t="s">
        <v>18</v>
      </c>
      <c r="B34" s="38"/>
      <c r="C34" s="38"/>
      <c r="D34" s="38"/>
      <c r="E34" s="38"/>
    </row>
    <row r="35" spans="1:5" ht="15" customHeight="1" x14ac:dyDescent="0.25">
      <c r="A35" s="45" t="s">
        <v>46</v>
      </c>
      <c r="B35" s="45"/>
      <c r="C35" s="45"/>
      <c r="D35" s="45"/>
      <c r="E35" s="5"/>
    </row>
    <row r="36" spans="1:5" x14ac:dyDescent="0.25">
      <c r="B36" s="46" t="s">
        <v>19</v>
      </c>
      <c r="C36" s="46"/>
      <c r="D36" s="46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ht="15" customHeight="1" x14ac:dyDescent="0.25">
      <c r="A38" s="45" t="s">
        <v>43</v>
      </c>
      <c r="B38" s="45"/>
      <c r="C38" s="45"/>
      <c r="D38" s="45"/>
      <c r="E38" s="5"/>
    </row>
    <row r="39" spans="1:5" x14ac:dyDescent="0.25">
      <c r="B39" s="46" t="s">
        <v>19</v>
      </c>
      <c r="C39" s="46"/>
      <c r="D39" s="46"/>
      <c r="E39" s="6" t="s">
        <v>6</v>
      </c>
    </row>
    <row r="41" spans="1:5" x14ac:dyDescent="0.25">
      <c r="A41" s="19" t="s">
        <v>34</v>
      </c>
    </row>
    <row r="42" spans="1:5" x14ac:dyDescent="0.25">
      <c r="A42" s="19" t="s">
        <v>35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5">
        <v>90444.86</v>
      </c>
    </row>
    <row r="45" spans="1:5" x14ac:dyDescent="0.25">
      <c r="A45" s="20" t="s">
        <v>47</v>
      </c>
      <c r="B45" s="16"/>
    </row>
    <row r="46" spans="1:5" x14ac:dyDescent="0.25">
      <c r="A46" s="2" t="s">
        <v>37</v>
      </c>
      <c r="B46" s="16">
        <v>37790.879999999997</v>
      </c>
    </row>
    <row r="47" spans="1:5" x14ac:dyDescent="0.25">
      <c r="B47" s="16"/>
    </row>
    <row r="48" spans="1:5" ht="30" x14ac:dyDescent="0.25">
      <c r="A48" s="29" t="s">
        <v>36</v>
      </c>
      <c r="B48" s="16">
        <f>E26</f>
        <v>34940.01</v>
      </c>
    </row>
    <row r="49" spans="1:2" x14ac:dyDescent="0.25">
      <c r="A49" s="14" t="s">
        <v>33</v>
      </c>
      <c r="B49" s="15">
        <f>B44+B46+B47-B48</f>
        <v>93295.729999999981</v>
      </c>
    </row>
    <row r="51" spans="1:2" x14ac:dyDescent="0.25">
      <c r="B51" s="17">
        <v>90444.86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2025-04-23T06:49:35Z</dcterms:modified>
</cp:coreProperties>
</file>